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jelena_jerbic_mps_hr/Documents/Radna površina/"/>
    </mc:Choice>
  </mc:AlternateContent>
  <xr:revisionPtr revIDLastSave="77" documentId="8_{3CF88757-ACCF-4EE6-ACF2-21F52DA4C9E5}" xr6:coauthVersionLast="45" xr6:coauthVersionMax="45" xr10:uidLastSave="{3D572E42-BF5F-4F41-96CF-676AA2C34311}"/>
  <bookViews>
    <workbookView xWindow="-120" yWindow="-120" windowWidth="29040" windowHeight="15720" xr2:uid="{4FF49ACF-C725-40B4-B274-0BA674985160}"/>
  </bookViews>
  <sheets>
    <sheet name="Akvakultura" sheetId="1" r:id="rId1"/>
    <sheet name="Prera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5" i="2" l="1"/>
  <c r="AD5" i="2"/>
  <c r="AC5" i="2"/>
  <c r="AB5" i="2"/>
  <c r="AA5" i="2"/>
  <c r="Z5" i="2"/>
  <c r="Y5" i="2"/>
  <c r="X5" i="2"/>
  <c r="W5" i="2"/>
  <c r="V5" i="2"/>
  <c r="AF6" i="1"/>
  <c r="AF7" i="1"/>
  <c r="AF8" i="1"/>
  <c r="AF9" i="1"/>
  <c r="AF5" i="1"/>
  <c r="AE6" i="1"/>
  <c r="AE7" i="1"/>
  <c r="AE8" i="1"/>
  <c r="AE9" i="1"/>
  <c r="AD6" i="1"/>
  <c r="AD7" i="1"/>
  <c r="AD8" i="1"/>
  <c r="AD9" i="1"/>
  <c r="AC6" i="1"/>
  <c r="AC7" i="1"/>
  <c r="AC8" i="1"/>
  <c r="AC9" i="1"/>
  <c r="AB6" i="1"/>
  <c r="AB7" i="1"/>
  <c r="AB8" i="1"/>
  <c r="AB9" i="1"/>
  <c r="AA6" i="1"/>
  <c r="AA7" i="1"/>
  <c r="AA8" i="1"/>
  <c r="AA9" i="1"/>
  <c r="Z6" i="1"/>
  <c r="Z7" i="1"/>
  <c r="Z8" i="1"/>
  <c r="Z9" i="1"/>
  <c r="Y6" i="1"/>
  <c r="Y7" i="1"/>
  <c r="Y8" i="1"/>
  <c r="Y9" i="1"/>
  <c r="X6" i="1"/>
  <c r="X7" i="1"/>
  <c r="X8" i="1"/>
  <c r="X9" i="1"/>
  <c r="AE5" i="1"/>
  <c r="AD5" i="1"/>
  <c r="AC5" i="1"/>
  <c r="AB5" i="1"/>
  <c r="AA5" i="1"/>
  <c r="Z5" i="1"/>
  <c r="Y5" i="1"/>
  <c r="X5" i="1"/>
  <c r="W6" i="1"/>
  <c r="W7" i="1"/>
  <c r="W8" i="1"/>
  <c r="W9" i="1"/>
  <c r="W5" i="1"/>
  <c r="V6" i="1"/>
  <c r="V7" i="1"/>
  <c r="V8" i="1"/>
  <c r="V9" i="1"/>
  <c r="V5" i="1"/>
  <c r="AF5" i="2" l="1"/>
</calcChain>
</file>

<file path=xl/sharedStrings.xml><?xml version="1.0" encoding="utf-8"?>
<sst xmlns="http://schemas.openxmlformats.org/spreadsheetml/2006/main" count="80" uniqueCount="27">
  <si>
    <t>PRIMJER IZRAČUNA KOMPENZACIJE PO MJESECIMA (EUR)</t>
  </si>
  <si>
    <t>UKUPNI IZNOS KOMPENZACIJE (EUR)</t>
  </si>
  <si>
    <t>*Izračun je isključivo informativnog karaktera i ne podrazumijeva iznos kompenzacije koja se dodjeljuje korisniku na temelju Zahtjeva za dodjelu i isplatu potpore</t>
  </si>
  <si>
    <t>Ožujak 2023.</t>
  </si>
  <si>
    <t>Travanj 2023.</t>
  </si>
  <si>
    <t>Svibanj 2023.</t>
  </si>
  <si>
    <t>Lipanj 2023.</t>
  </si>
  <si>
    <t>Srpanj 2023.</t>
  </si>
  <si>
    <t>Kolovoz 2023.</t>
  </si>
  <si>
    <t>Rujan 2023.</t>
  </si>
  <si>
    <t>Listopad 2023.</t>
  </si>
  <si>
    <t>Studeni 2023.</t>
  </si>
  <si>
    <t>Prosinac 2023.</t>
  </si>
  <si>
    <t>Rujan 
2023.</t>
  </si>
  <si>
    <t>FIKSNI IZNOSI ZA IZRAČUN KOMPENZACIJE PO KILOGRAMU PROIZVODA (EUR)</t>
  </si>
  <si>
    <t>MJESEČNA PRODAJA/PREDAJA U VLASTITI OBJEKT ZA PRERADU U KG 
(OVDJE UNESITE PRODAJU/PREDAJU PO MJESECU U KILOGRAMIMA)</t>
  </si>
  <si>
    <t>TIP DJELATNOSTI</t>
  </si>
  <si>
    <t>TIP AKVAKULTURE (UZGOJA)</t>
  </si>
  <si>
    <t>Uzgoj bijele ribe</t>
  </si>
  <si>
    <t>Uzgoj tune</t>
  </si>
  <si>
    <t xml:space="preserve">Uzgoj hladnovodnih vrsta </t>
  </si>
  <si>
    <t>Uzgoj toplovodnih vrsta</t>
  </si>
  <si>
    <t>Uzgoj školjkaša</t>
  </si>
  <si>
    <t>AKVAKULTURA - INFORMATIVNI IZRAČUN KOMPENZACIJE*</t>
  </si>
  <si>
    <t>PRERADA PROIZVODA RIBARSTVA I AKVAKULTURE - INFORMATIVNI IZRAČUN KOMPENZACIJE*</t>
  </si>
  <si>
    <t>Prerada proizvoda ribarstva i akvakulture</t>
  </si>
  <si>
    <t>MJESEČNA PRODAJA U KG 
(OVDJE UNESITE KOLIČINU PRODANOG PROIZVODA PO MJESECU U KILOGRAMIMA)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</si>
</sst>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60AB-CC1A-41C6-BE6F-083E904A2547}">
  <dimension ref="A1:AF16"/>
  <sheetViews>
    <sheetView tabSelected="1" zoomScale="90" zoomScaleNormal="90" workbookViewId="0">
      <selection activeCell="P18" sqref="P18"/>
    </sheetView>
  </sheetViews>
  <sheetFormatPr defaultRowHeight="15" x14ac:dyDescent="0.25"/>
  <cols>
    <col min="1" max="1" width="29.7109375" style="1" customWidth="1"/>
    <col min="2" max="2" width="10" style="1" customWidth="1"/>
    <col min="3" max="3" width="11" style="1" customWidth="1"/>
    <col min="4" max="4" width="10.28515625" style="1" customWidth="1"/>
    <col min="5" max="10" width="9.42578125" style="1" customWidth="1"/>
    <col min="11" max="11" width="9.85546875" style="1" customWidth="1"/>
    <col min="12" max="12" width="10" style="1" customWidth="1"/>
    <col min="13" max="13" width="9.42578125" style="1" customWidth="1"/>
    <col min="14" max="14" width="9" style="1" customWidth="1"/>
    <col min="15" max="16" width="9.5703125" style="1" customWidth="1"/>
    <col min="17" max="17" width="9.85546875" style="1" customWidth="1"/>
    <col min="18" max="20" width="8.28515625" style="1" customWidth="1"/>
    <col min="21" max="21" width="9.42578125" style="1" customWidth="1"/>
    <col min="22" max="22" width="10.7109375" style="1" customWidth="1"/>
    <col min="23" max="23" width="10.85546875" style="1" customWidth="1"/>
    <col min="24" max="24" width="10" style="1" customWidth="1"/>
    <col min="25" max="30" width="10.85546875" style="1" customWidth="1"/>
    <col min="31" max="31" width="10.140625" style="1" customWidth="1"/>
    <col min="32" max="32" width="19.28515625" style="1" customWidth="1"/>
    <col min="33" max="16384" width="9.140625" style="1"/>
  </cols>
  <sheetData>
    <row r="1" spans="1:32" ht="24.75" customHeight="1" x14ac:dyDescent="0.25">
      <c r="A1" s="6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x14ac:dyDescent="0.25">
      <c r="A2" s="11" t="s">
        <v>17</v>
      </c>
      <c r="B2" s="8" t="s">
        <v>14</v>
      </c>
      <c r="C2" s="8"/>
      <c r="D2" s="8"/>
      <c r="E2" s="8"/>
      <c r="F2" s="8"/>
      <c r="G2" s="8"/>
      <c r="H2" s="8"/>
      <c r="I2" s="8"/>
      <c r="J2" s="8"/>
      <c r="K2" s="8"/>
      <c r="L2" s="9" t="s">
        <v>15</v>
      </c>
      <c r="M2" s="9"/>
      <c r="N2" s="9"/>
      <c r="O2" s="9"/>
      <c r="P2" s="9"/>
      <c r="Q2" s="9"/>
      <c r="R2" s="9"/>
      <c r="S2" s="9"/>
      <c r="T2" s="9"/>
      <c r="U2" s="9"/>
      <c r="V2" s="8" t="s">
        <v>0</v>
      </c>
      <c r="W2" s="8"/>
      <c r="X2" s="8"/>
      <c r="Y2" s="8"/>
      <c r="Z2" s="8"/>
      <c r="AA2" s="8"/>
      <c r="AB2" s="8"/>
      <c r="AC2" s="8"/>
      <c r="AD2" s="8"/>
      <c r="AE2" s="8"/>
      <c r="AF2" s="10" t="s">
        <v>1</v>
      </c>
    </row>
    <row r="3" spans="1:32" ht="31.5" customHeight="1" x14ac:dyDescent="0.25">
      <c r="A3" s="12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8"/>
      <c r="W3" s="8"/>
      <c r="X3" s="8"/>
      <c r="Y3" s="8"/>
      <c r="Z3" s="8"/>
      <c r="AA3" s="8"/>
      <c r="AB3" s="8"/>
      <c r="AC3" s="8"/>
      <c r="AD3" s="8"/>
      <c r="AE3" s="8"/>
      <c r="AF3" s="10"/>
    </row>
    <row r="4" spans="1:32" ht="29.25" customHeight="1" x14ac:dyDescent="0.25">
      <c r="A4" s="1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5" t="s">
        <v>3</v>
      </c>
      <c r="M4" s="5" t="s">
        <v>4</v>
      </c>
      <c r="N4" s="5" t="s">
        <v>5</v>
      </c>
      <c r="O4" s="5" t="s">
        <v>6</v>
      </c>
      <c r="P4" s="5" t="s">
        <v>7</v>
      </c>
      <c r="Q4" s="5" t="s">
        <v>8</v>
      </c>
      <c r="R4" s="5" t="s">
        <v>9</v>
      </c>
      <c r="S4" s="5" t="s">
        <v>10</v>
      </c>
      <c r="T4" s="5" t="s">
        <v>11</v>
      </c>
      <c r="U4" s="5" t="s">
        <v>12</v>
      </c>
      <c r="V4" s="4" t="s">
        <v>3</v>
      </c>
      <c r="W4" s="4" t="s">
        <v>4</v>
      </c>
      <c r="X4" s="4" t="s">
        <v>5</v>
      </c>
      <c r="Y4" s="4" t="s">
        <v>6</v>
      </c>
      <c r="Z4" s="4" t="s">
        <v>7</v>
      </c>
      <c r="AA4" s="4" t="s">
        <v>8</v>
      </c>
      <c r="AB4" s="4" t="s">
        <v>13</v>
      </c>
      <c r="AC4" s="4" t="s">
        <v>10</v>
      </c>
      <c r="AD4" s="4" t="s">
        <v>11</v>
      </c>
      <c r="AE4" s="4" t="s">
        <v>12</v>
      </c>
      <c r="AF4" s="10"/>
    </row>
    <row r="5" spans="1:32" ht="29.25" customHeight="1" x14ac:dyDescent="0.25">
      <c r="A5" s="14" t="s">
        <v>18</v>
      </c>
      <c r="B5" s="17">
        <v>0.43</v>
      </c>
      <c r="C5" s="17">
        <v>0.28000000000000003</v>
      </c>
      <c r="D5" s="17">
        <v>0.15</v>
      </c>
      <c r="E5" s="17">
        <v>0.14000000000000001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6">
        <f>B5*L5</f>
        <v>0</v>
      </c>
      <c r="W5" s="16">
        <f>C5*M5</f>
        <v>0</v>
      </c>
      <c r="X5" s="16">
        <f>D5*N5</f>
        <v>0</v>
      </c>
      <c r="Y5" s="16">
        <f>E5*O5</f>
        <v>0</v>
      </c>
      <c r="Z5" s="16">
        <f>F5*P5</f>
        <v>0</v>
      </c>
      <c r="AA5" s="16">
        <f>G5*Q5</f>
        <v>0</v>
      </c>
      <c r="AB5" s="16">
        <f>H5*R5</f>
        <v>0</v>
      </c>
      <c r="AC5" s="16">
        <f>I5*S5</f>
        <v>0</v>
      </c>
      <c r="AD5" s="16">
        <f>J5*T5</f>
        <v>0</v>
      </c>
      <c r="AE5" s="16">
        <f>K5*U5</f>
        <v>0</v>
      </c>
      <c r="AF5" s="18">
        <f>SUM(V5:AE5)</f>
        <v>0</v>
      </c>
    </row>
    <row r="6" spans="1:32" ht="29.25" customHeight="1" x14ac:dyDescent="0.25">
      <c r="A6" s="14" t="s">
        <v>19</v>
      </c>
      <c r="B6" s="17">
        <v>0.72</v>
      </c>
      <c r="C6" s="17">
        <v>0.45</v>
      </c>
      <c r="D6" s="17">
        <v>0.22</v>
      </c>
      <c r="E6" s="17">
        <v>0.21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6">
        <f t="shared" ref="V6:V9" si="0">B6*L6</f>
        <v>0</v>
      </c>
      <c r="W6" s="16">
        <f t="shared" ref="W6:W9" si="1">C6*M6</f>
        <v>0</v>
      </c>
      <c r="X6" s="16">
        <f t="shared" ref="X6:X9" si="2">D6*N6</f>
        <v>0</v>
      </c>
      <c r="Y6" s="16">
        <f t="shared" ref="Y6:Y9" si="3">E6*O6</f>
        <v>0</v>
      </c>
      <c r="Z6" s="16">
        <f t="shared" ref="Z6:Z9" si="4">F6*P6</f>
        <v>0</v>
      </c>
      <c r="AA6" s="16">
        <f t="shared" ref="AA6:AA9" si="5">G6*Q6</f>
        <v>0</v>
      </c>
      <c r="AB6" s="16">
        <f t="shared" ref="AB6:AB9" si="6">H6*R6</f>
        <v>0</v>
      </c>
      <c r="AC6" s="16">
        <f t="shared" ref="AC6:AC9" si="7">I6*S6</f>
        <v>0</v>
      </c>
      <c r="AD6" s="16">
        <f t="shared" ref="AD6:AD9" si="8">J6*T6</f>
        <v>0</v>
      </c>
      <c r="AE6" s="16">
        <f t="shared" ref="AE6:AE9" si="9">K6*U6</f>
        <v>0</v>
      </c>
      <c r="AF6" s="18">
        <f t="shared" ref="AF6:AF9" si="10">SUM(V6:AE6)</f>
        <v>0</v>
      </c>
    </row>
    <row r="7" spans="1:32" ht="29.25" customHeight="1" x14ac:dyDescent="0.25">
      <c r="A7" s="14" t="s">
        <v>20</v>
      </c>
      <c r="B7" s="17">
        <v>0.21</v>
      </c>
      <c r="C7" s="17">
        <v>0.13</v>
      </c>
      <c r="D7" s="17">
        <v>7.0000000000000007E-2</v>
      </c>
      <c r="E7" s="17">
        <v>7.0000000000000007E-2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6">
        <f t="shared" si="0"/>
        <v>0</v>
      </c>
      <c r="W7" s="16">
        <f t="shared" si="1"/>
        <v>0</v>
      </c>
      <c r="X7" s="16">
        <f t="shared" si="2"/>
        <v>0</v>
      </c>
      <c r="Y7" s="16">
        <f t="shared" si="3"/>
        <v>0</v>
      </c>
      <c r="Z7" s="16">
        <f t="shared" si="4"/>
        <v>0</v>
      </c>
      <c r="AA7" s="16">
        <f t="shared" si="5"/>
        <v>0</v>
      </c>
      <c r="AB7" s="16">
        <f t="shared" si="6"/>
        <v>0</v>
      </c>
      <c r="AC7" s="16">
        <f t="shared" si="7"/>
        <v>0</v>
      </c>
      <c r="AD7" s="16">
        <f t="shared" si="8"/>
        <v>0</v>
      </c>
      <c r="AE7" s="16">
        <f t="shared" si="9"/>
        <v>0</v>
      </c>
      <c r="AF7" s="18">
        <f t="shared" si="10"/>
        <v>0</v>
      </c>
    </row>
    <row r="8" spans="1:32" ht="29.25" customHeight="1" x14ac:dyDescent="0.25">
      <c r="A8" s="14" t="s">
        <v>21</v>
      </c>
      <c r="B8" s="17">
        <v>0.12</v>
      </c>
      <c r="C8" s="17">
        <v>7.0000000000000007E-2</v>
      </c>
      <c r="D8" s="17">
        <v>0.03</v>
      </c>
      <c r="E8" s="17">
        <v>0.03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6">
        <f t="shared" si="0"/>
        <v>0</v>
      </c>
      <c r="W8" s="16">
        <f t="shared" si="1"/>
        <v>0</v>
      </c>
      <c r="X8" s="16">
        <f t="shared" si="2"/>
        <v>0</v>
      </c>
      <c r="Y8" s="16">
        <f t="shared" si="3"/>
        <v>0</v>
      </c>
      <c r="Z8" s="16">
        <f t="shared" si="4"/>
        <v>0</v>
      </c>
      <c r="AA8" s="16">
        <f t="shared" si="5"/>
        <v>0</v>
      </c>
      <c r="AB8" s="16">
        <f t="shared" si="6"/>
        <v>0</v>
      </c>
      <c r="AC8" s="16">
        <f t="shared" si="7"/>
        <v>0</v>
      </c>
      <c r="AD8" s="16">
        <f t="shared" si="8"/>
        <v>0</v>
      </c>
      <c r="AE8" s="16">
        <f t="shared" si="9"/>
        <v>0</v>
      </c>
      <c r="AF8" s="18">
        <f t="shared" si="10"/>
        <v>0</v>
      </c>
    </row>
    <row r="9" spans="1:32" ht="29.25" customHeight="1" x14ac:dyDescent="0.25">
      <c r="A9" s="14" t="s">
        <v>22</v>
      </c>
      <c r="B9" s="17">
        <v>0.18</v>
      </c>
      <c r="C9" s="17">
        <v>0.1</v>
      </c>
      <c r="D9" s="17">
        <v>0.01</v>
      </c>
      <c r="E9" s="17">
        <v>0.03</v>
      </c>
      <c r="F9" s="17">
        <v>0.04</v>
      </c>
      <c r="G9" s="17">
        <v>0.05</v>
      </c>
      <c r="H9" s="17">
        <v>0.02</v>
      </c>
      <c r="I9" s="17">
        <v>0</v>
      </c>
      <c r="J9" s="17">
        <v>0</v>
      </c>
      <c r="K9" s="17">
        <v>0.02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6">
        <f t="shared" si="0"/>
        <v>0</v>
      </c>
      <c r="W9" s="16">
        <f t="shared" si="1"/>
        <v>0</v>
      </c>
      <c r="X9" s="16">
        <f t="shared" si="2"/>
        <v>0</v>
      </c>
      <c r="Y9" s="16">
        <f t="shared" si="3"/>
        <v>0</v>
      </c>
      <c r="Z9" s="16">
        <f t="shared" si="4"/>
        <v>0</v>
      </c>
      <c r="AA9" s="16">
        <f t="shared" si="5"/>
        <v>0</v>
      </c>
      <c r="AB9" s="16">
        <f t="shared" si="6"/>
        <v>0</v>
      </c>
      <c r="AC9" s="16">
        <f t="shared" si="7"/>
        <v>0</v>
      </c>
      <c r="AD9" s="16">
        <f t="shared" si="8"/>
        <v>0</v>
      </c>
      <c r="AE9" s="16">
        <f t="shared" si="9"/>
        <v>0</v>
      </c>
      <c r="AF9" s="18">
        <f t="shared" si="10"/>
        <v>0</v>
      </c>
    </row>
    <row r="11" spans="1:32" x14ac:dyDescent="0.25">
      <c r="A11" s="2" t="s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32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6" spans="1:32" ht="15" customHeight="1" x14ac:dyDescent="0.25"/>
  </sheetData>
  <sheetProtection algorithmName="SHA-512" hashValue="g586h10iOFxRDUb//vt3L+MOoi8iGAZRjXoIpLjCwnVZXOettBI2zaJsAkWSaUR2PLJnsqjPVJ6frq2RKVNLtQ==" saltValue="Y0tXkWyjOksZ0yoq7AbeTg==" spinCount="100000" sheet="1" objects="1" scenarios="1"/>
  <mergeCells count="6">
    <mergeCell ref="A1:AF1"/>
    <mergeCell ref="B2:K3"/>
    <mergeCell ref="L2:U3"/>
    <mergeCell ref="V2:AE3"/>
    <mergeCell ref="AF2:AF4"/>
    <mergeCell ref="A2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3219-D8F9-454F-88E9-3C9946572DE2}">
  <dimension ref="A1:AF8"/>
  <sheetViews>
    <sheetView topLeftCell="D1" zoomScale="90" zoomScaleNormal="90" workbookViewId="0">
      <selection activeCell="T17" sqref="T17"/>
    </sheetView>
  </sheetViews>
  <sheetFormatPr defaultRowHeight="15" x14ac:dyDescent="0.25"/>
  <cols>
    <col min="1" max="1" width="29.7109375" style="1" customWidth="1"/>
    <col min="2" max="2" width="10" style="1" customWidth="1"/>
    <col min="3" max="3" width="11" style="1" customWidth="1"/>
    <col min="4" max="4" width="10.28515625" style="1" customWidth="1"/>
    <col min="5" max="10" width="9.42578125" style="1" customWidth="1"/>
    <col min="11" max="11" width="9.85546875" style="1" customWidth="1"/>
    <col min="12" max="12" width="10" style="1" customWidth="1"/>
    <col min="13" max="13" width="9.42578125" style="1" customWidth="1"/>
    <col min="14" max="14" width="9" style="1" customWidth="1"/>
    <col min="15" max="16" width="9.5703125" style="1" customWidth="1"/>
    <col min="17" max="17" width="9.85546875" style="1" customWidth="1"/>
    <col min="18" max="18" width="8.28515625" style="1" customWidth="1"/>
    <col min="19" max="19" width="9.28515625" style="1" customWidth="1"/>
    <col min="20" max="20" width="9.5703125" style="1" customWidth="1"/>
    <col min="21" max="21" width="9.42578125" style="1" customWidth="1"/>
    <col min="22" max="22" width="10.7109375" style="1" customWidth="1"/>
    <col min="23" max="23" width="10.85546875" style="1" customWidth="1"/>
    <col min="24" max="24" width="10" style="1" customWidth="1"/>
    <col min="25" max="25" width="9" style="1" customWidth="1"/>
    <col min="26" max="30" width="10.85546875" style="1" customWidth="1"/>
    <col min="31" max="31" width="10.140625" style="1" customWidth="1"/>
    <col min="32" max="32" width="19.28515625" style="1" customWidth="1"/>
    <col min="33" max="16384" width="9.140625" style="1"/>
  </cols>
  <sheetData>
    <row r="1" spans="1:32" ht="24.75" customHeight="1" x14ac:dyDescent="0.25">
      <c r="A1" s="6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x14ac:dyDescent="0.25">
      <c r="A2" s="11" t="s">
        <v>16</v>
      </c>
      <c r="B2" s="8" t="s">
        <v>14</v>
      </c>
      <c r="C2" s="8"/>
      <c r="D2" s="8"/>
      <c r="E2" s="8"/>
      <c r="F2" s="8"/>
      <c r="G2" s="8"/>
      <c r="H2" s="8"/>
      <c r="I2" s="8"/>
      <c r="J2" s="8"/>
      <c r="K2" s="8"/>
      <c r="L2" s="9" t="s">
        <v>26</v>
      </c>
      <c r="M2" s="9"/>
      <c r="N2" s="9"/>
      <c r="O2" s="9"/>
      <c r="P2" s="9"/>
      <c r="Q2" s="9"/>
      <c r="R2" s="9"/>
      <c r="S2" s="9"/>
      <c r="T2" s="9"/>
      <c r="U2" s="9"/>
      <c r="V2" s="8" t="s">
        <v>0</v>
      </c>
      <c r="W2" s="8"/>
      <c r="X2" s="8"/>
      <c r="Y2" s="8"/>
      <c r="Z2" s="8"/>
      <c r="AA2" s="8"/>
      <c r="AB2" s="8"/>
      <c r="AC2" s="8"/>
      <c r="AD2" s="8"/>
      <c r="AE2" s="8"/>
      <c r="AF2" s="10" t="s">
        <v>1</v>
      </c>
    </row>
    <row r="3" spans="1:32" ht="31.5" customHeight="1" x14ac:dyDescent="0.25">
      <c r="A3" s="12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8"/>
      <c r="W3" s="8"/>
      <c r="X3" s="8"/>
      <c r="Y3" s="8"/>
      <c r="Z3" s="8"/>
      <c r="AA3" s="8"/>
      <c r="AB3" s="8"/>
      <c r="AC3" s="8"/>
      <c r="AD3" s="8"/>
      <c r="AE3" s="8"/>
      <c r="AF3" s="10"/>
    </row>
    <row r="4" spans="1:32" ht="29.25" customHeight="1" x14ac:dyDescent="0.25">
      <c r="A4" s="1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5" t="s">
        <v>3</v>
      </c>
      <c r="M4" s="5" t="s">
        <v>4</v>
      </c>
      <c r="N4" s="5" t="s">
        <v>5</v>
      </c>
      <c r="O4" s="5" t="s">
        <v>6</v>
      </c>
      <c r="P4" s="5" t="s">
        <v>7</v>
      </c>
      <c r="Q4" s="5" t="s">
        <v>8</v>
      </c>
      <c r="R4" s="5" t="s">
        <v>9</v>
      </c>
      <c r="S4" s="5" t="s">
        <v>10</v>
      </c>
      <c r="T4" s="5" t="s">
        <v>11</v>
      </c>
      <c r="U4" s="5" t="s">
        <v>12</v>
      </c>
      <c r="V4" s="4" t="s">
        <v>3</v>
      </c>
      <c r="W4" s="4" t="s">
        <v>4</v>
      </c>
      <c r="X4" s="4" t="s">
        <v>5</v>
      </c>
      <c r="Y4" s="4" t="s">
        <v>6</v>
      </c>
      <c r="Z4" s="4" t="s">
        <v>7</v>
      </c>
      <c r="AA4" s="4" t="s">
        <v>8</v>
      </c>
      <c r="AB4" s="4" t="s">
        <v>13</v>
      </c>
      <c r="AC4" s="4" t="s">
        <v>10</v>
      </c>
      <c r="AD4" s="4" t="s">
        <v>11</v>
      </c>
      <c r="AE4" s="4" t="s">
        <v>12</v>
      </c>
      <c r="AF4" s="10"/>
    </row>
    <row r="5" spans="1:32" ht="29.25" customHeight="1" x14ac:dyDescent="0.25">
      <c r="A5" s="14" t="s">
        <v>25</v>
      </c>
      <c r="B5" s="17">
        <v>0.12</v>
      </c>
      <c r="C5" s="17">
        <v>0.09</v>
      </c>
      <c r="D5" s="17">
        <v>0.06</v>
      </c>
      <c r="E5" s="17">
        <v>7.0000000000000007E-2</v>
      </c>
      <c r="F5" s="17">
        <v>7.0000000000000007E-2</v>
      </c>
      <c r="G5" s="17">
        <v>0.08</v>
      </c>
      <c r="H5" s="17">
        <v>0.06</v>
      </c>
      <c r="I5" s="17">
        <v>0.05</v>
      </c>
      <c r="J5" s="17">
        <v>0.03</v>
      </c>
      <c r="K5" s="17">
        <v>0.04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6">
        <f>B5*L5</f>
        <v>0</v>
      </c>
      <c r="W5" s="16">
        <f>C5*M5</f>
        <v>0</v>
      </c>
      <c r="X5" s="16">
        <f>D5*N5</f>
        <v>0</v>
      </c>
      <c r="Y5" s="16">
        <f>E5*O5</f>
        <v>0</v>
      </c>
      <c r="Z5" s="16">
        <f>F5*P5</f>
        <v>0</v>
      </c>
      <c r="AA5" s="16">
        <f>G5*Q5</f>
        <v>0</v>
      </c>
      <c r="AB5" s="16">
        <f>H5*R5</f>
        <v>0</v>
      </c>
      <c r="AC5" s="16">
        <f>I5*S5</f>
        <v>0</v>
      </c>
      <c r="AD5" s="16">
        <f>J5*T5</f>
        <v>0</v>
      </c>
      <c r="AE5" s="16">
        <f>K5*U5</f>
        <v>0</v>
      </c>
      <c r="AF5" s="18">
        <f>SUM(V5:AE5)</f>
        <v>0</v>
      </c>
    </row>
    <row r="7" spans="1:32" x14ac:dyDescent="0.25">
      <c r="A7" s="2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32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</sheetData>
  <sheetProtection algorithmName="SHA-512" hashValue="vP/yIYa8XRKnP/CeGSAn5Py/BDmtWaNt8bKQ7+8RkhEmKhXr5RNrajSRcivHEjMlqWhR4yYUXZwN6yTWAL4hLQ==" saltValue="JNmVO3OgzBzk5ULYO4jGEA==" spinCount="100000" sheet="1" objects="1" scenarios="1"/>
  <mergeCells count="6">
    <mergeCell ref="A1:AF1"/>
    <mergeCell ref="A2:A4"/>
    <mergeCell ref="B2:K3"/>
    <mergeCell ref="L2:U3"/>
    <mergeCell ref="V2:AE3"/>
    <mergeCell ref="AF2:A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d4399d-aeab-44dc-86b2-bcd3daa5fc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1F35DAB2B9914896A9E6180321FE0E" ma:contentTypeVersion="16" ma:contentTypeDescription="Create a new document." ma:contentTypeScope="" ma:versionID="f6c67c73a2ef95ac3fdbfcd0e25ab0c6">
  <xsd:schema xmlns:xsd="http://www.w3.org/2001/XMLSchema" xmlns:xs="http://www.w3.org/2001/XMLSchema" xmlns:p="http://schemas.microsoft.com/office/2006/metadata/properties" xmlns:ns3="d426250c-1963-40d8-a50b-ea17868c29b3" xmlns:ns4="2ed4399d-aeab-44dc-86b2-bcd3daa5fcb3" targetNamespace="http://schemas.microsoft.com/office/2006/metadata/properties" ma:root="true" ma:fieldsID="e36a8671d7537a24a7d28a5ea5f829c6" ns3:_="" ns4:_="">
    <xsd:import namespace="d426250c-1963-40d8-a50b-ea17868c29b3"/>
    <xsd:import namespace="2ed4399d-aeab-44dc-86b2-bcd3daa5fc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6250c-1963-40d8-a50b-ea17868c29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4399d-aeab-44dc-86b2-bcd3daa5f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F67AE4-31B5-4FBC-BA8D-62E5AD671DA7}">
  <ds:schemaRefs>
    <ds:schemaRef ds:uri="http://schemas.microsoft.com/office/2006/metadata/properties"/>
    <ds:schemaRef ds:uri="http://schemas.microsoft.com/office/infopath/2007/PartnerControls"/>
    <ds:schemaRef ds:uri="2ed4399d-aeab-44dc-86b2-bcd3daa5fcb3"/>
  </ds:schemaRefs>
</ds:datastoreItem>
</file>

<file path=customXml/itemProps2.xml><?xml version="1.0" encoding="utf-8"?>
<ds:datastoreItem xmlns:ds="http://schemas.openxmlformats.org/officeDocument/2006/customXml" ds:itemID="{8189E18D-972E-43F2-9385-0330F622B3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11296-8324-4471-9EEE-6DACCB54D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6250c-1963-40d8-a50b-ea17868c29b3"/>
    <ds:schemaRef ds:uri="2ed4399d-aeab-44dc-86b2-bcd3daa5fc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Akvakultura</vt:lpstr>
      <vt:lpstr>Prerada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Uprava ribarstva</dc:creator>
  <cp:lastModifiedBy>Uprava ribarstva</cp:lastModifiedBy>
  <dcterms:created xsi:type="dcterms:W3CDTF">2024-03-04T10:00:26Z</dcterms:created>
  <dcterms:modified xsi:type="dcterms:W3CDTF">2024-03-26T11:44:24Z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0x010100D51F35DAB2B9914896A9E6180321FE0E</vt:lpwstr>
  </property>
</Properties>
</file>