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lena.jerbic\Disk D\+Sa starog kompa+\Disk D\Jelena\2021-2027\Mjere\Mjera IV.2\"/>
    </mc:Choice>
  </mc:AlternateContent>
  <xr:revisionPtr revIDLastSave="0" documentId="13_ncr:1_{D267470C-5434-40E3-B673-EB2E38EDA153}" xr6:coauthVersionLast="45" xr6:coauthVersionMax="45" xr10:uidLastSave="{00000000-0000-0000-0000-000000000000}"/>
  <bookViews>
    <workbookView xWindow="-108" yWindow="-108" windowWidth="30936" windowHeight="16776" activeTab="1" xr2:uid="{FFE41700-263D-4CFC-8CE8-9AFD55F10909}"/>
  </bookViews>
  <sheets>
    <sheet name="Akvakultura" sheetId="1" r:id="rId1"/>
    <sheet name="Prerad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6" i="2" l="1"/>
  <c r="R6" i="2"/>
  <c r="Q6" i="2"/>
  <c r="T6" i="2" s="1"/>
  <c r="P6" i="2"/>
  <c r="O6" i="2"/>
  <c r="N6" i="2"/>
  <c r="S7" i="1" l="1"/>
  <c r="S8" i="1"/>
  <c r="S9" i="1"/>
  <c r="S10" i="1"/>
  <c r="S6" i="1"/>
  <c r="R7" i="1"/>
  <c r="R8" i="1"/>
  <c r="R9" i="1"/>
  <c r="R10" i="1"/>
  <c r="R6" i="1"/>
  <c r="Q7" i="1"/>
  <c r="Q8" i="1"/>
  <c r="Q9" i="1"/>
  <c r="Q10" i="1"/>
  <c r="Q6" i="1"/>
  <c r="P7" i="1"/>
  <c r="P8" i="1"/>
  <c r="P9" i="1"/>
  <c r="P10" i="1"/>
  <c r="P6" i="1"/>
  <c r="O7" i="1"/>
  <c r="O8" i="1"/>
  <c r="O9" i="1"/>
  <c r="O10" i="1"/>
  <c r="O6" i="1"/>
  <c r="N10" i="1"/>
  <c r="N7" i="1"/>
  <c r="N8" i="1"/>
  <c r="T8" i="1" s="1"/>
  <c r="N9" i="1"/>
  <c r="N6" i="1"/>
  <c r="T7" i="1" l="1"/>
  <c r="T10" i="1"/>
  <c r="T9" i="1"/>
  <c r="T6" i="1"/>
</calcChain>
</file>

<file path=xl/sharedStrings.xml><?xml version="1.0" encoding="utf-8"?>
<sst xmlns="http://schemas.openxmlformats.org/spreadsheetml/2006/main" count="58" uniqueCount="22">
  <si>
    <t>Ožujak 2026.</t>
  </si>
  <si>
    <t>Travanj 2026.</t>
  </si>
  <si>
    <t>Svibanj 2026.</t>
  </si>
  <si>
    <t>Lipanj 2026.</t>
  </si>
  <si>
    <t>Srpanj 2026.</t>
  </si>
  <si>
    <t>Kolovoz 2026.</t>
  </si>
  <si>
    <t>PRIMJER IZRAČUNA KOMPENZACIJE PO MJESECIMA (EUR)</t>
  </si>
  <si>
    <t>UKUPNI IZNOS KOMPENZACIJE (EUR)</t>
  </si>
  <si>
    <t>Javni poziv za dodjelu potpore u okviru mjere IV.2. „Kompenzacija sektoru ribarstva i akvakulture za poremećaje na tržištu“ – 1. krug</t>
  </si>
  <si>
    <t>* Izračun je isključivo informativnog karaktera i ne podrazumijeva iznos kompenzacije koja se dodjeljuje korisniku na temelju Zahtjeva za potporu i isplatu</t>
  </si>
  <si>
    <t>AKVAKULTURA - INFORMATIVNI IZRAČUN KOMPENZACIJE*</t>
  </si>
  <si>
    <t>TIP UZGOJA/VRSTE</t>
  </si>
  <si>
    <t>FIKSNI IZNOSI ZA IZRAČUN KOMPENZACIJE PO KILOGRAMU PROIZVODA (EUR)</t>
  </si>
  <si>
    <t>MJESEČNA PRODAJA/PREDAJA U VLASTITI OBJEKT ZA PRERADU U KG 
(OVDJE UNESITE PRODAJU/PREDAJU PO MJESECU U KILOGRAMIMA)</t>
  </si>
  <si>
    <t>Uzgoj školjkaša</t>
  </si>
  <si>
    <t>Uzgoj tune</t>
  </si>
  <si>
    <t>Uzgoj toplovodnih vrsta</t>
  </si>
  <si>
    <t xml:space="preserve">Uzgoj hladnovodnih vrsta </t>
  </si>
  <si>
    <t>Uzgoj bijele ribe</t>
  </si>
  <si>
    <t>PRERADA PROIZVODA RIBARSTVA I AKVAKULTURE - INFORMATIVNI IZRAČUN KOMPENZACIJE*</t>
  </si>
  <si>
    <t>Prerada proizvoda ribarstva i akvakulture</t>
  </si>
  <si>
    <t>TIP DJELATNOSTI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</si>
</sst>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double">
        <color indexed="64"/>
      </right>
      <top/>
      <bottom style="thin">
        <color auto="1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8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vertical="center"/>
      <protection locked="0"/>
    </xf>
    <xf numFmtId="4" fontId="2" fillId="5" borderId="3" xfId="0" applyNumberFormat="1" applyFont="1" applyFill="1" applyBorder="1" applyAlignment="1" applyProtection="1">
      <alignment horizontal="right" vertical="center"/>
    </xf>
    <xf numFmtId="4" fontId="2" fillId="5" borderId="1" xfId="0" applyNumberFormat="1" applyFont="1" applyFill="1" applyBorder="1" applyAlignment="1" applyProtection="1">
      <alignment horizontal="right" vertical="center"/>
    </xf>
    <xf numFmtId="4" fontId="2" fillId="5" borderId="2" xfId="0" applyNumberFormat="1" applyFont="1" applyFill="1" applyBorder="1" applyAlignment="1" applyProtection="1">
      <alignment horizontal="right" vertical="center"/>
    </xf>
    <xf numFmtId="4" fontId="1" fillId="7" borderId="9" xfId="0" applyNumberFormat="1" applyFont="1" applyFill="1" applyBorder="1" applyAlignment="1" applyProtection="1">
      <alignment horizontal="right" vertical="center"/>
    </xf>
    <xf numFmtId="4" fontId="1" fillId="7" borderId="10" xfId="0" applyNumberFormat="1" applyFont="1" applyFill="1" applyBorder="1" applyAlignment="1" applyProtection="1">
      <alignment horizontal="right" vertical="center"/>
    </xf>
    <xf numFmtId="0" fontId="1" fillId="6" borderId="15" xfId="0" applyFont="1" applyFill="1" applyBorder="1" applyAlignment="1" applyProtection="1">
      <alignment horizontal="center" vertical="center" wrapText="1"/>
      <protection locked="0"/>
    </xf>
    <xf numFmtId="0" fontId="1" fillId="6" borderId="1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0" fontId="3" fillId="9" borderId="12" xfId="0" applyFont="1" applyFill="1" applyBorder="1" applyAlignment="1" applyProtection="1">
      <alignment horizontal="center" vertical="center" wrapText="1"/>
      <protection locked="0"/>
    </xf>
    <xf numFmtId="0" fontId="3" fillId="9" borderId="14" xfId="0" applyFont="1" applyFill="1" applyBorder="1" applyAlignment="1" applyProtection="1">
      <alignment horizontal="center" vertical="center" wrapText="1"/>
      <protection locked="0"/>
    </xf>
    <xf numFmtId="0" fontId="3" fillId="9" borderId="16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0" fontId="3" fillId="2" borderId="17" xfId="0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0" fontId="2" fillId="5" borderId="5" xfId="0" applyFont="1" applyFill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4" fontId="2" fillId="5" borderId="1" xfId="0" applyNumberFormat="1" applyFont="1" applyFill="1" applyBorder="1" applyAlignment="1">
      <alignment vertical="center"/>
    </xf>
    <xf numFmtId="4" fontId="2" fillId="5" borderId="9" xfId="0" applyNumberFormat="1" applyFont="1" applyFill="1" applyBorder="1" applyAlignment="1">
      <alignment vertical="center"/>
    </xf>
    <xf numFmtId="4" fontId="2" fillId="5" borderId="2" xfId="0" applyNumberFormat="1" applyFont="1" applyFill="1" applyBorder="1" applyAlignment="1">
      <alignment vertical="center"/>
    </xf>
    <xf numFmtId="4" fontId="2" fillId="5" borderId="10" xfId="0" applyNumberFormat="1" applyFont="1" applyFill="1" applyBorder="1" applyAlignment="1">
      <alignment vertical="center"/>
    </xf>
    <xf numFmtId="4" fontId="2" fillId="8" borderId="3" xfId="0" applyNumberFormat="1" applyFont="1" applyFill="1" applyBorder="1" applyAlignment="1" applyProtection="1">
      <alignment vertical="center"/>
      <protection locked="0"/>
    </xf>
    <xf numFmtId="4" fontId="2" fillId="8" borderId="1" xfId="0" applyNumberFormat="1" applyFont="1" applyFill="1" applyBorder="1" applyAlignment="1" applyProtection="1">
      <alignment vertical="center"/>
      <protection locked="0"/>
    </xf>
    <xf numFmtId="4" fontId="2" fillId="8" borderId="2" xfId="0" applyNumberFormat="1" applyFont="1" applyFill="1" applyBorder="1" applyAlignment="1" applyProtection="1">
      <alignment vertical="center"/>
      <protection locked="0"/>
    </xf>
    <xf numFmtId="0" fontId="2" fillId="5" borderId="19" xfId="0" applyFont="1" applyFill="1" applyBorder="1" applyAlignment="1" applyProtection="1">
      <alignment vertical="center"/>
      <protection locked="0"/>
    </xf>
    <xf numFmtId="4" fontId="2" fillId="8" borderId="20" xfId="0" applyNumberFormat="1" applyFont="1" applyFill="1" applyBorder="1" applyAlignment="1" applyProtection="1">
      <alignment vertical="center"/>
      <protection locked="0"/>
    </xf>
    <xf numFmtId="0" fontId="2" fillId="5" borderId="19" xfId="0" applyFont="1" applyFill="1" applyBorder="1" applyAlignment="1" applyProtection="1">
      <alignment vertical="center" wrapText="1"/>
      <protection locked="0"/>
    </xf>
    <xf numFmtId="0" fontId="2" fillId="0" borderId="21" xfId="0" applyFont="1" applyBorder="1" applyAlignment="1" applyProtection="1">
      <alignment vertical="center"/>
      <protection locked="0"/>
    </xf>
    <xf numFmtId="4" fontId="2" fillId="8" borderId="6" xfId="0" applyNumberFormat="1" applyFont="1" applyFill="1" applyBorder="1" applyAlignment="1" applyProtection="1">
      <alignment vertical="center"/>
      <protection locked="0"/>
    </xf>
    <xf numFmtId="0" fontId="2" fillId="5" borderId="19" xfId="0" applyFont="1" applyFill="1" applyBorder="1" applyAlignment="1" applyProtection="1">
      <alignment horizontal="justify" vertical="center" wrapText="1"/>
      <protection locked="0"/>
    </xf>
    <xf numFmtId="4" fontId="2" fillId="5" borderId="22" xfId="0" applyNumberFormat="1" applyFont="1" applyFill="1" applyBorder="1" applyAlignment="1">
      <alignment vertical="center"/>
    </xf>
    <xf numFmtId="4" fontId="2" fillId="5" borderId="23" xfId="0" applyNumberFormat="1" applyFont="1" applyFill="1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A1EB6-7EE3-4D9C-A1B2-EECF229C15A6}">
  <dimension ref="A1:U17"/>
  <sheetViews>
    <sheetView workbookViewId="0">
      <selection activeCell="C21" sqref="C21"/>
    </sheetView>
  </sheetViews>
  <sheetFormatPr defaultRowHeight="13.8" x14ac:dyDescent="0.3"/>
  <cols>
    <col min="1" max="1" width="30.21875" style="3" customWidth="1"/>
    <col min="2" max="7" width="11.109375" style="3" customWidth="1"/>
    <col min="8" max="10" width="12" style="3" customWidth="1"/>
    <col min="11" max="12" width="11.33203125" style="3" customWidth="1"/>
    <col min="13" max="13" width="12" style="3" customWidth="1"/>
    <col min="14" max="19" width="11.33203125" style="3" customWidth="1"/>
    <col min="20" max="20" width="20.44140625" style="3" customWidth="1"/>
    <col min="21" max="16384" width="8.88671875" style="3"/>
  </cols>
  <sheetData>
    <row r="1" spans="1:21" ht="30" customHeight="1" x14ac:dyDescent="0.3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1" ht="19.95" customHeight="1" x14ac:dyDescent="0.3">
      <c r="A2" s="15" t="s">
        <v>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1" ht="14.4" thickBot="1" x14ac:dyDescent="0.35"/>
    <row r="4" spans="1:21" ht="35.4" customHeight="1" thickTop="1" x14ac:dyDescent="0.3">
      <c r="A4" s="23" t="s">
        <v>11</v>
      </c>
      <c r="B4" s="20" t="s">
        <v>12</v>
      </c>
      <c r="C4" s="16"/>
      <c r="D4" s="16"/>
      <c r="E4" s="16"/>
      <c r="F4" s="16"/>
      <c r="G4" s="21"/>
      <c r="H4" s="17" t="s">
        <v>13</v>
      </c>
      <c r="I4" s="18"/>
      <c r="J4" s="18"/>
      <c r="K4" s="18"/>
      <c r="L4" s="18"/>
      <c r="M4" s="19"/>
      <c r="N4" s="20" t="s">
        <v>6</v>
      </c>
      <c r="O4" s="16"/>
      <c r="P4" s="16"/>
      <c r="Q4" s="16"/>
      <c r="R4" s="16"/>
      <c r="S4" s="21"/>
      <c r="T4" s="12" t="s">
        <v>7</v>
      </c>
      <c r="U4" s="6"/>
    </row>
    <row r="5" spans="1:21" ht="28.2" thickBot="1" x14ac:dyDescent="0.35">
      <c r="A5" s="24"/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5" t="s">
        <v>5</v>
      </c>
      <c r="H5" s="1" t="s">
        <v>0</v>
      </c>
      <c r="I5" s="1" t="s">
        <v>1</v>
      </c>
      <c r="J5" s="1" t="s">
        <v>2</v>
      </c>
      <c r="K5" s="1" t="s">
        <v>3</v>
      </c>
      <c r="L5" s="1" t="s">
        <v>4</v>
      </c>
      <c r="M5" s="2" t="s">
        <v>5</v>
      </c>
      <c r="N5" s="4" t="s">
        <v>0</v>
      </c>
      <c r="O5" s="4" t="s">
        <v>1</v>
      </c>
      <c r="P5" s="4" t="s">
        <v>2</v>
      </c>
      <c r="Q5" s="4" t="s">
        <v>3</v>
      </c>
      <c r="R5" s="4" t="s">
        <v>4</v>
      </c>
      <c r="S5" s="5" t="s">
        <v>5</v>
      </c>
      <c r="T5" s="13"/>
      <c r="U5" s="6"/>
    </row>
    <row r="6" spans="1:21" ht="14.4" thickTop="1" x14ac:dyDescent="0.3">
      <c r="A6" s="25" t="s">
        <v>14</v>
      </c>
      <c r="B6" s="28">
        <v>0.11</v>
      </c>
      <c r="C6" s="28">
        <v>0.13</v>
      </c>
      <c r="D6" s="28">
        <v>0.11</v>
      </c>
      <c r="E6" s="28">
        <v>0.1</v>
      </c>
      <c r="F6" s="28">
        <v>0.09</v>
      </c>
      <c r="G6" s="29">
        <v>0.09</v>
      </c>
      <c r="H6" s="32"/>
      <c r="I6" s="32"/>
      <c r="J6" s="32"/>
      <c r="K6" s="32"/>
      <c r="L6" s="32"/>
      <c r="M6" s="32"/>
      <c r="N6" s="7">
        <f t="shared" ref="N6:S6" si="0">B6*H6</f>
        <v>0</v>
      </c>
      <c r="O6" s="7">
        <f t="shared" si="0"/>
        <v>0</v>
      </c>
      <c r="P6" s="7">
        <f t="shared" si="0"/>
        <v>0</v>
      </c>
      <c r="Q6" s="7">
        <f t="shared" si="0"/>
        <v>0</v>
      </c>
      <c r="R6" s="7">
        <f t="shared" si="0"/>
        <v>0</v>
      </c>
      <c r="S6" s="7">
        <f t="shared" si="0"/>
        <v>0</v>
      </c>
      <c r="T6" s="10">
        <f>SUM(N6:S6)</f>
        <v>0</v>
      </c>
    </row>
    <row r="7" spans="1:21" x14ac:dyDescent="0.3">
      <c r="A7" s="26" t="s">
        <v>15</v>
      </c>
      <c r="B7" s="28">
        <v>0.67</v>
      </c>
      <c r="C7" s="28">
        <v>0.79</v>
      </c>
      <c r="D7" s="28">
        <v>0.72</v>
      </c>
      <c r="E7" s="28">
        <v>0.62</v>
      </c>
      <c r="F7" s="28">
        <v>0.53</v>
      </c>
      <c r="G7" s="29">
        <v>0.54</v>
      </c>
      <c r="H7" s="33"/>
      <c r="I7" s="33"/>
      <c r="J7" s="33"/>
      <c r="K7" s="33"/>
      <c r="L7" s="33"/>
      <c r="M7" s="33"/>
      <c r="N7" s="7">
        <f t="shared" ref="N7:N10" si="1">B7*H7</f>
        <v>0</v>
      </c>
      <c r="O7" s="7">
        <f t="shared" ref="O7:O10" si="2">C7*I7</f>
        <v>0</v>
      </c>
      <c r="P7" s="7">
        <f t="shared" ref="P7:P10" si="3">D7*J7</f>
        <v>0</v>
      </c>
      <c r="Q7" s="7">
        <f t="shared" ref="Q7:Q10" si="4">E7*K7</f>
        <v>0</v>
      </c>
      <c r="R7" s="7">
        <f t="shared" ref="R7:R10" si="5">F7*L7</f>
        <v>0</v>
      </c>
      <c r="S7" s="7">
        <f t="shared" ref="S7:S10" si="6">G7*M7</f>
        <v>0</v>
      </c>
      <c r="T7" s="10">
        <f t="shared" ref="T7:T10" si="7">SUM(N7:S7)</f>
        <v>0</v>
      </c>
    </row>
    <row r="8" spans="1:21" x14ac:dyDescent="0.3">
      <c r="A8" s="26" t="s">
        <v>16</v>
      </c>
      <c r="B8" s="28">
        <v>0.51</v>
      </c>
      <c r="C8" s="28">
        <v>0.61</v>
      </c>
      <c r="D8" s="28">
        <v>0.54</v>
      </c>
      <c r="E8" s="28">
        <v>0.47</v>
      </c>
      <c r="F8" s="28">
        <v>0.41000000000000003</v>
      </c>
      <c r="G8" s="29">
        <v>0.42000000000000004</v>
      </c>
      <c r="H8" s="33"/>
      <c r="I8" s="33"/>
      <c r="J8" s="33"/>
      <c r="K8" s="33"/>
      <c r="L8" s="33"/>
      <c r="M8" s="33"/>
      <c r="N8" s="7">
        <f t="shared" si="1"/>
        <v>0</v>
      </c>
      <c r="O8" s="7">
        <f t="shared" si="2"/>
        <v>0</v>
      </c>
      <c r="P8" s="7">
        <f t="shared" si="3"/>
        <v>0</v>
      </c>
      <c r="Q8" s="7">
        <f t="shared" si="4"/>
        <v>0</v>
      </c>
      <c r="R8" s="7">
        <f t="shared" si="5"/>
        <v>0</v>
      </c>
      <c r="S8" s="7">
        <f t="shared" si="6"/>
        <v>0</v>
      </c>
      <c r="T8" s="10">
        <f t="shared" si="7"/>
        <v>0</v>
      </c>
    </row>
    <row r="9" spans="1:21" x14ac:dyDescent="0.3">
      <c r="A9" s="35" t="s">
        <v>17</v>
      </c>
      <c r="B9" s="28">
        <v>0.14000000000000001</v>
      </c>
      <c r="C9" s="28">
        <v>0.16</v>
      </c>
      <c r="D9" s="28">
        <v>0.15000000000000002</v>
      </c>
      <c r="E9" s="28">
        <v>0.13</v>
      </c>
      <c r="F9" s="28">
        <v>0.11</v>
      </c>
      <c r="G9" s="29">
        <v>0.12</v>
      </c>
      <c r="H9" s="36"/>
      <c r="I9" s="33"/>
      <c r="J9" s="33"/>
      <c r="K9" s="33"/>
      <c r="L9" s="33"/>
      <c r="M9" s="33"/>
      <c r="N9" s="8">
        <f t="shared" si="1"/>
        <v>0</v>
      </c>
      <c r="O9" s="8">
        <f t="shared" si="2"/>
        <v>0</v>
      </c>
      <c r="P9" s="8">
        <f t="shared" si="3"/>
        <v>0</v>
      </c>
      <c r="Q9" s="8">
        <f t="shared" si="4"/>
        <v>0</v>
      </c>
      <c r="R9" s="8">
        <f t="shared" si="5"/>
        <v>0</v>
      </c>
      <c r="S9" s="8">
        <f t="shared" si="6"/>
        <v>0</v>
      </c>
      <c r="T9" s="10">
        <f t="shared" si="7"/>
        <v>0</v>
      </c>
    </row>
    <row r="10" spans="1:21" ht="14.4" thickBot="1" x14ac:dyDescent="0.35">
      <c r="A10" s="37" t="s">
        <v>18</v>
      </c>
      <c r="B10" s="30">
        <v>0.31000000000000005</v>
      </c>
      <c r="C10" s="30">
        <v>0.35</v>
      </c>
      <c r="D10" s="30">
        <v>0.31999999999999995</v>
      </c>
      <c r="E10" s="30">
        <v>0.28000000000000003</v>
      </c>
      <c r="F10" s="30">
        <v>0.25</v>
      </c>
      <c r="G10" s="31">
        <v>0.25</v>
      </c>
      <c r="H10" s="39"/>
      <c r="I10" s="34"/>
      <c r="J10" s="34"/>
      <c r="K10" s="34"/>
      <c r="L10" s="34"/>
      <c r="M10" s="34"/>
      <c r="N10" s="9">
        <f t="shared" si="1"/>
        <v>0</v>
      </c>
      <c r="O10" s="9">
        <f t="shared" si="2"/>
        <v>0</v>
      </c>
      <c r="P10" s="9">
        <f t="shared" si="3"/>
        <v>0</v>
      </c>
      <c r="Q10" s="9">
        <f t="shared" si="4"/>
        <v>0</v>
      </c>
      <c r="R10" s="9">
        <f t="shared" si="5"/>
        <v>0</v>
      </c>
      <c r="S10" s="9">
        <f t="shared" si="6"/>
        <v>0</v>
      </c>
      <c r="T10" s="11">
        <f t="shared" si="7"/>
        <v>0</v>
      </c>
    </row>
    <row r="11" spans="1:21" ht="14.4" thickTop="1" x14ac:dyDescent="0.3">
      <c r="A11" s="38"/>
    </row>
    <row r="12" spans="1:21" x14ac:dyDescent="0.3">
      <c r="A12" s="22" t="s">
        <v>9</v>
      </c>
    </row>
    <row r="17" spans="4:4" x14ac:dyDescent="0.3">
      <c r="D17" s="27"/>
    </row>
  </sheetData>
  <sheetProtection algorithmName="SHA-512" hashValue="fxGtRi1XDxJ6qCiwuMdM93kXJYX41FitZJCRdBGFscfLXKwv/WN4AZ6fLLzWDUFVj2YM5tjcMjXLz6OtWQoEfQ==" saltValue="pMJIHtAB1nncrnQmMixowQ==" spinCount="100000" sheet="1" objects="1" scenarios="1"/>
  <mergeCells count="7">
    <mergeCell ref="T4:T5"/>
    <mergeCell ref="A1:T1"/>
    <mergeCell ref="A2:T2"/>
    <mergeCell ref="B4:G4"/>
    <mergeCell ref="H4:M4"/>
    <mergeCell ref="N4:S4"/>
    <mergeCell ref="A4: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AFFB5-D470-4C38-B0CD-507E7AC8FBF3}">
  <dimension ref="A1:U13"/>
  <sheetViews>
    <sheetView tabSelected="1" workbookViewId="0">
      <selection activeCell="G14" sqref="G14"/>
    </sheetView>
  </sheetViews>
  <sheetFormatPr defaultRowHeight="13.8" x14ac:dyDescent="0.3"/>
  <cols>
    <col min="1" max="1" width="30.21875" style="3" customWidth="1"/>
    <col min="2" max="7" width="11.109375" style="3" customWidth="1"/>
    <col min="8" max="10" width="12" style="3" customWidth="1"/>
    <col min="11" max="12" width="11.33203125" style="3" customWidth="1"/>
    <col min="13" max="13" width="12" style="3" customWidth="1"/>
    <col min="14" max="19" width="11.33203125" style="3" customWidth="1"/>
    <col min="20" max="20" width="20.44140625" style="3" customWidth="1"/>
    <col min="21" max="16384" width="8.88671875" style="3"/>
  </cols>
  <sheetData>
    <row r="1" spans="1:21" ht="30" customHeight="1" x14ac:dyDescent="0.3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1" ht="19.95" customHeight="1" x14ac:dyDescent="0.3">
      <c r="A2" s="15" t="s">
        <v>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1" ht="14.4" thickBot="1" x14ac:dyDescent="0.35"/>
    <row r="4" spans="1:21" ht="35.4" customHeight="1" thickTop="1" x14ac:dyDescent="0.3">
      <c r="A4" s="23" t="s">
        <v>21</v>
      </c>
      <c r="B4" s="20" t="s">
        <v>12</v>
      </c>
      <c r="C4" s="16"/>
      <c r="D4" s="16"/>
      <c r="E4" s="16"/>
      <c r="F4" s="16"/>
      <c r="G4" s="21"/>
      <c r="H4" s="17" t="s">
        <v>13</v>
      </c>
      <c r="I4" s="18"/>
      <c r="J4" s="18"/>
      <c r="K4" s="18"/>
      <c r="L4" s="18"/>
      <c r="M4" s="19"/>
      <c r="N4" s="20" t="s">
        <v>6</v>
      </c>
      <c r="O4" s="16"/>
      <c r="P4" s="16"/>
      <c r="Q4" s="16"/>
      <c r="R4" s="16"/>
      <c r="S4" s="21"/>
      <c r="T4" s="12" t="s">
        <v>7</v>
      </c>
      <c r="U4" s="6"/>
    </row>
    <row r="5" spans="1:21" ht="28.2" thickBot="1" x14ac:dyDescent="0.35">
      <c r="A5" s="24"/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5" t="s">
        <v>5</v>
      </c>
      <c r="H5" s="1" t="s">
        <v>0</v>
      </c>
      <c r="I5" s="1" t="s">
        <v>1</v>
      </c>
      <c r="J5" s="1" t="s">
        <v>2</v>
      </c>
      <c r="K5" s="1" t="s">
        <v>3</v>
      </c>
      <c r="L5" s="1" t="s">
        <v>4</v>
      </c>
      <c r="M5" s="2" t="s">
        <v>5</v>
      </c>
      <c r="N5" s="4" t="s">
        <v>0</v>
      </c>
      <c r="O5" s="4" t="s">
        <v>1</v>
      </c>
      <c r="P5" s="4" t="s">
        <v>2</v>
      </c>
      <c r="Q5" s="4" t="s">
        <v>3</v>
      </c>
      <c r="R5" s="4" t="s">
        <v>4</v>
      </c>
      <c r="S5" s="5" t="s">
        <v>5</v>
      </c>
      <c r="T5" s="13"/>
      <c r="U5" s="6"/>
    </row>
    <row r="6" spans="1:21" ht="28.8" thickTop="1" thickBot="1" x14ac:dyDescent="0.35">
      <c r="A6" s="40" t="s">
        <v>20</v>
      </c>
      <c r="B6" s="41">
        <v>0.16</v>
      </c>
      <c r="C6" s="41">
        <v>0.19</v>
      </c>
      <c r="D6" s="41">
        <v>0.16999999999999998</v>
      </c>
      <c r="E6" s="41">
        <v>0.15</v>
      </c>
      <c r="F6" s="41">
        <v>0.13</v>
      </c>
      <c r="G6" s="42">
        <v>0.13</v>
      </c>
      <c r="H6" s="39"/>
      <c r="I6" s="34"/>
      <c r="J6" s="34"/>
      <c r="K6" s="34"/>
      <c r="L6" s="34"/>
      <c r="M6" s="34"/>
      <c r="N6" s="9">
        <f t="shared" ref="N6:S6" si="0">B6*H6</f>
        <v>0</v>
      </c>
      <c r="O6" s="9">
        <f t="shared" si="0"/>
        <v>0</v>
      </c>
      <c r="P6" s="9">
        <f t="shared" si="0"/>
        <v>0</v>
      </c>
      <c r="Q6" s="9">
        <f t="shared" si="0"/>
        <v>0</v>
      </c>
      <c r="R6" s="9">
        <f t="shared" si="0"/>
        <v>0</v>
      </c>
      <c r="S6" s="9">
        <f t="shared" si="0"/>
        <v>0</v>
      </c>
      <c r="T6" s="11">
        <f t="shared" ref="T6" si="1">SUM(N6:S6)</f>
        <v>0</v>
      </c>
    </row>
    <row r="7" spans="1:21" ht="14.4" thickTop="1" x14ac:dyDescent="0.3">
      <c r="A7" s="38"/>
    </row>
    <row r="8" spans="1:21" x14ac:dyDescent="0.3">
      <c r="A8" s="22" t="s">
        <v>9</v>
      </c>
    </row>
    <row r="13" spans="1:21" x14ac:dyDescent="0.3">
      <c r="D13" s="27"/>
    </row>
  </sheetData>
  <sheetProtection algorithmName="SHA-512" hashValue="EtpTmrmgutg/kcH55s9JPIAuhJAyO8Z24QBWAiMuPdI9mBe+DxUZWGgKjHgSclHmboQ3t3XNbbmMVxOk3c+KmA==" saltValue="+SqpruzscTua/5h0rxBCzw==" spinCount="100000" sheet="1" objects="1" scenarios="1"/>
  <mergeCells count="7">
    <mergeCell ref="A1:T1"/>
    <mergeCell ref="A2:T2"/>
    <mergeCell ref="A4:A5"/>
    <mergeCell ref="B4:G4"/>
    <mergeCell ref="H4:M4"/>
    <mergeCell ref="N4:S4"/>
    <mergeCell ref="T4:T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Akvakultura</vt:lpstr>
      <vt:lpstr>Prerada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Uprava ribarstva</dc:creator>
  <cp:lastModifiedBy>Uprava ribarstva</cp:lastModifiedBy>
  <dcterms:created xsi:type="dcterms:W3CDTF">2026-09-23T07:56:12Z</dcterms:created>
  <dcterms:modified xsi:type="dcterms:W3CDTF">2026-09-23T08:42:15Z</dcterms:modified>
</cp:coreProperties>
</file>